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18\"/>
    </mc:Choice>
  </mc:AlternateContent>
  <bookViews>
    <workbookView xWindow="0" yWindow="1905" windowWidth="13365" windowHeight="8085"/>
  </bookViews>
  <sheets>
    <sheet name="Tab 1" sheetId="1" r:id="rId1"/>
    <sheet name="Tab 2" sheetId="5" r:id="rId2"/>
    <sheet name="Tab 3" sheetId="4" r:id="rId3"/>
    <sheet name="Graf 1" sheetId="15" r:id="rId4"/>
    <sheet name="Metodologija" sheetId="16" r:id="rId5"/>
  </sheets>
  <definedNames>
    <definedName name="_xlnm.Print_Area" localSheetId="0">'Tab 1'!$G:$T</definedName>
    <definedName name="_xlnm.Print_Area" localSheetId="1">'Tab 2'!$A:$E</definedName>
  </definedNames>
  <calcPr calcId="162913"/>
</workbook>
</file>

<file path=xl/calcChain.xml><?xml version="1.0" encoding="utf-8"?>
<calcChain xmlns="http://schemas.openxmlformats.org/spreadsheetml/2006/main">
  <c r="N8" i="15" l="1"/>
  <c r="M4" i="15" s="1"/>
  <c r="M6" i="15" l="1"/>
  <c r="M7" i="15"/>
  <c r="M5" i="15"/>
  <c r="M8" i="15" s="1"/>
  <c r="L8" i="15" l="1"/>
</calcChain>
</file>

<file path=xl/sharedStrings.xml><?xml version="1.0" encoding="utf-8"?>
<sst xmlns="http://schemas.openxmlformats.org/spreadsheetml/2006/main" count="93" uniqueCount="80">
  <si>
    <t>na ostalim građevinama</t>
  </si>
  <si>
    <t>Siječanj</t>
  </si>
  <si>
    <t>Veljača</t>
  </si>
  <si>
    <t>Ožujak</t>
  </si>
  <si>
    <t xml:space="preserve"> </t>
  </si>
  <si>
    <t xml:space="preserve"> u tis. kuna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</si>
  <si>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</si>
  <si>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</si>
  <si>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</si>
  <si>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</si>
  <si>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</si>
  <si>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</si>
  <si>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</si>
  <si>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</si>
  <si>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</si>
  <si>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</si>
  <si>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</si>
  <si>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</si>
  <si>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</si>
  <si>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</si>
  <si>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</si>
  <si>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I. - III. </t>
  </si>
  <si>
    <t>Vrijednost novih narudžaba,
u tis. kuna</t>
  </si>
  <si>
    <t xml:space="preserve">2. VRIJEDNOST IZVRŠENIH GRAĐEVINSKIH RADOVA I UTROŠENOG GRAĐEVINSKOG MATERIJALA, </t>
  </si>
  <si>
    <r>
      <t xml:space="preserve">1) </t>
    </r>
    <r>
      <rPr>
        <sz val="8"/>
        <rFont val="Calibri"/>
        <family val="2"/>
        <charset val="238"/>
      </rPr>
      <t>Bez vrijednosti radova podizvođača.</t>
    </r>
  </si>
  <si>
    <r>
      <t>radovi ostvareni s
vlastitim radnicima</t>
    </r>
    <r>
      <rPr>
        <vertAlign val="superscript"/>
        <sz val="10.5"/>
        <rFont val="Calibri"/>
        <family val="2"/>
        <charset val="238"/>
      </rPr>
      <t>1)</t>
    </r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</si>
  <si>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</si>
  <si>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t>3. VRIJEDNOST IZVRŠENIH RADOVA OSTVARENA S VLASTITIM RADNICIMA PREMA VRSTAMA GRAĐEVINA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</si>
  <si>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</si>
  <si>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</si>
  <si>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građevinskoj djelatnosti prikupljeni su izvještajnom metodom putem obrazaca Mjesečni izvještaj građevinarstva (GRAĐ-21/M) i Tromjesečni izvještaj građevinarstva (GRAĐ-21/3M).</t>
  </si>
  <si>
    <t>Obuhvat i usporedivost</t>
  </si>
  <si>
    <t>Mjesečni i Tromjesečni izvještaj građevinarstva prikuplja se za poslovne subjekte (pravne osobe i obrtnike) ili njihove dijelove, s 20 i više zaposlenih, koji su prema Nacionalnoj klasifikaciji djelatnosti 2007. (NN, br. 58/07.) u Registru poslovnih subjekata odnosno Obrtnom registru, razvrstane u područje F Građevinarstvo.</t>
  </si>
  <si>
    <t>Razvrstavanje građevina i radova izvršeno je prema Klasifikaciji vrsta građevina (KVG) koja je usklađena s klasifikacijom koju propisuje Eurostat.</t>
  </si>
  <si>
    <t>Podaci o vrijednosti građevinskih radova i novih narudžbi iskazani su prema sjedištu poslovnog subjekta.</t>
  </si>
  <si>
    <t>Definicije</t>
  </si>
  <si>
    <r>
      <t>Vrijednost građevinskih radova</t>
    </r>
    <r>
      <rPr>
        <sz val="10"/>
        <rFont val="Calibri"/>
        <family val="2"/>
        <charset val="238"/>
      </rPr>
      <t xml:space="preserve"> uključuje sve izvršene radove bez obzira na to jesu li naplaćeni ili nisu a iskazana je u tekućim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cijenama. U vrijednost izvršenih radova nisu uključeni troškovi kupnje zemljišta, projektiranja, premjeravanja zemljišta, stručnog nadzora te porez na dodanu vrijednost.</t>
    </r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</si>
  <si>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radova, te porez na dodanu vrijednost.</t>
    </r>
  </si>
  <si>
    <r>
      <t xml:space="preserve">Vrijednost novih narudžbi </t>
    </r>
    <r>
      <rPr>
        <sz val="10"/>
        <rFont val="Calibri"/>
        <family val="2"/>
        <charset val="238"/>
      </rPr>
      <t>je ukupna vrijednost ugovora sklopljenih u izvještajnom mjesecu s naručiteljima radova. Smatra se da je narudžba nastala na dan kada je potpisan ugovor između naručitelja i izvođača radova.</t>
    </r>
  </si>
  <si>
    <t>U nove narudžbe uključuje se i gradnja za vlastite potrebe i za tržište (npr. poslovnog prostora i stanova). Smatra se da je narudžba nastala na dan kada su počeli radovi, a uključuje se predviđena vrijednost radova.</t>
  </si>
  <si>
    <r>
      <t xml:space="preserve">1) </t>
    </r>
    <r>
      <rPr>
        <sz val="10"/>
        <rFont val="Calibri"/>
        <family val="2"/>
        <charset val="238"/>
      </rPr>
      <t>Izvor: Državni zavod za statistiku; Priopćenje, Izvršeni građevinski radovi i narudžbe, br. 3.1.2.</t>
    </r>
  </si>
  <si>
    <t>Kratice</t>
  </si>
  <si>
    <t>KVG                 Klasifikacija vrsta građevina</t>
  </si>
  <si>
    <t>tis.                   tisuća</t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</si>
  <si>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</si>
  <si>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</si>
  <si>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</si>
  <si>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</si>
  <si>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</si>
  <si>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</si>
  <si>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</si>
  <si>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</si>
  <si>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</si>
  <si>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</si>
  <si>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 xml:space="preserve">I. - VI. </t>
  </si>
  <si>
    <t xml:space="preserve">IV. - VI. </t>
  </si>
  <si>
    <t>Lančani 
indeksi</t>
  </si>
  <si>
    <t>na 
zgradama</t>
  </si>
  <si>
    <t>Travanj</t>
  </si>
  <si>
    <t>Svibanj</t>
  </si>
  <si>
    <t>Lipanj</t>
  </si>
  <si>
    <r>
      <rPr>
        <vertAlign val="superscript"/>
        <sz val="8.5"/>
        <rFont val="Calibri"/>
        <family val="2"/>
        <charset val="238"/>
      </rPr>
      <t>1)</t>
    </r>
    <r>
      <rPr>
        <sz val="8.5"/>
        <rFont val="Calibri"/>
        <family val="2"/>
        <charset val="238"/>
      </rPr>
      <t xml:space="preserve"> Indeks se računa u odnosu na isto razdoblje prošle godine.</t>
    </r>
  </si>
  <si>
    <t>Travanj - lipanj</t>
  </si>
  <si>
    <t>Siječanj - lipanj</t>
  </si>
  <si>
    <t>Struktura novih narudžaba prema KVG-u,  %</t>
  </si>
  <si>
    <t xml:space="preserve"> Ukupno, 
u tis. kuna</t>
  </si>
  <si>
    <r>
      <t xml:space="preserve">1. NOVE NARUDŽBE GRAĐEVINSKIH RADOVA PREMA VRSTAMA GRAĐEVINA, U </t>
    </r>
    <r>
      <rPr>
        <b/>
        <sz val="11"/>
        <rFont val="Calibri"/>
        <family val="2"/>
        <charset val="238"/>
      </rPr>
      <t>2018.</t>
    </r>
  </si>
  <si>
    <r>
      <t xml:space="preserve">     GOTOVIH PROIZVODA ZA UGRADNJU, GORIVA I ENERGIJE, U</t>
    </r>
    <r>
      <rPr>
        <b/>
        <sz val="11"/>
        <rFont val="Calibri"/>
        <family val="2"/>
        <charset val="238"/>
      </rPr>
      <t xml:space="preserve"> 2018.</t>
    </r>
  </si>
  <si>
    <r>
      <t>I RADOVA, U</t>
    </r>
    <r>
      <rPr>
        <b/>
        <sz val="11"/>
        <rFont val="Calibri"/>
        <family val="2"/>
        <charset val="238"/>
      </rPr>
      <t xml:space="preserve"> 2018.</t>
    </r>
  </si>
  <si>
    <t>I.-VI.2018.</t>
  </si>
  <si>
    <t>brojevi iz tab.3</t>
  </si>
  <si>
    <t>izračun %</t>
  </si>
  <si>
    <t>zaokruženje na 1 dec</t>
  </si>
  <si>
    <t>stambene zgrade</t>
  </si>
  <si>
    <t>nestambene zgrade</t>
  </si>
  <si>
    <t>prometna infrastruktura</t>
  </si>
  <si>
    <t>ostale nespomenute građevine</t>
  </si>
  <si>
    <r>
      <rPr>
        <sz val="10.5"/>
        <rFont val="Calibri"/>
        <family val="2"/>
        <charset val="238"/>
      </rPr>
      <t>95,0</t>
    </r>
    <r>
      <rPr>
        <vertAlign val="superscript"/>
        <sz val="10.5"/>
        <rFont val="Calibri"/>
        <family val="2"/>
        <charset val="238"/>
      </rPr>
      <t>1)</t>
    </r>
  </si>
  <si>
    <r>
      <rPr>
        <b/>
        <sz val="10.5"/>
        <rFont val="Calibri"/>
        <family val="2"/>
        <charset val="238"/>
      </rPr>
      <t>110,8</t>
    </r>
    <r>
      <rPr>
        <b/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</si>
  <si>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124,0</t>
    </r>
    <r>
      <rPr>
        <vertAlign val="superscript"/>
        <sz val="10.5"/>
        <rFont val="Calibri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</si>
</sst>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#,##0.000"/>
    <numFmt numFmtId="167" formatCode="0.0000"/>
  </numFmts>
  <fonts count="27">
    <font>
      <sz val="10"/>
      <name val="Times CRO"/>
      <charset val="238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sz val="8.5"/>
      <name val="Calibri"/>
      <family val="2"/>
      <charset val="238"/>
    </font>
    <font>
      <vertAlign val="superscript"/>
      <sz val="8.5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vertAlign val="superscript"/>
      <sz val="10.5"/>
      <name val="Calibri"/>
      <family val="2"/>
      <charset val="238"/>
    </font>
    <font>
      <b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5" fillId="0" borderId="0" xfId="0" applyFont="1"/>
    <xf numFmtId="0" fontId="5" fillId="0" borderId="9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quotePrefix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10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indent="4"/>
    </xf>
    <xf numFmtId="3" fontId="7" fillId="0" borderId="0" xfId="0" applyNumberFormat="1" applyFont="1" applyBorder="1" applyAlignment="1">
      <alignment horizontal="right" indent="5"/>
    </xf>
    <xf numFmtId="3" fontId="7" fillId="0" borderId="7" xfId="0" applyNumberFormat="1" applyFont="1" applyBorder="1" applyAlignment="1">
      <alignment horizontal="right" indent="2"/>
    </xf>
    <xf numFmtId="3" fontId="5" fillId="0" borderId="15" xfId="0" applyNumberFormat="1" applyFont="1" applyBorder="1" applyAlignment="1">
      <alignment horizontal="right" indent="2"/>
    </xf>
    <xf numFmtId="165" fontId="5" fillId="0" borderId="0" xfId="0" applyNumberFormat="1" applyFont="1" applyBorder="1" applyAlignment="1">
      <alignment horizontal="right" indent="3"/>
    </xf>
    <xf numFmtId="165" fontId="5" fillId="0" borderId="0" xfId="0" applyNumberFormat="1" applyFont="1" applyBorder="1" applyAlignment="1">
      <alignment horizontal="right" indent="4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 applyAlignme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3" fontId="5" fillId="0" borderId="15" xfId="0" applyNumberFormat="1" applyFont="1" applyBorder="1" applyAlignment="1">
      <alignment horizontal="right" indent="4"/>
    </xf>
    <xf numFmtId="0" fontId="22" fillId="0" borderId="0" xfId="0" applyFont="1" applyAlignment="1"/>
    <xf numFmtId="3" fontId="7" fillId="0" borderId="0" xfId="0" applyNumberFormat="1" applyFont="1" applyBorder="1" applyAlignment="1">
      <alignment horizontal="right" indent="2"/>
    </xf>
    <xf numFmtId="0" fontId="7" fillId="0" borderId="7" xfId="0" applyFont="1" applyBorder="1"/>
    <xf numFmtId="3" fontId="7" fillId="0" borderId="9" xfId="0" applyNumberFormat="1" applyFont="1" applyBorder="1" applyAlignment="1">
      <alignment horizontal="right" indent="2"/>
    </xf>
    <xf numFmtId="0" fontId="8" fillId="0" borderId="9" xfId="0" applyFont="1" applyBorder="1"/>
    <xf numFmtId="3" fontId="8" fillId="0" borderId="9" xfId="0" applyNumberFormat="1" applyFont="1" applyBorder="1" applyAlignment="1">
      <alignment horizontal="right" indent="2"/>
    </xf>
    <xf numFmtId="3" fontId="8" fillId="0" borderId="0" xfId="0" applyNumberFormat="1" applyFont="1" applyBorder="1" applyAlignment="1">
      <alignment horizontal="right" indent="5"/>
    </xf>
    <xf numFmtId="0" fontId="5" fillId="0" borderId="7" xfId="0" applyFont="1" applyBorder="1"/>
    <xf numFmtId="3" fontId="5" fillId="0" borderId="14" xfId="0" applyNumberFormat="1" applyFont="1" applyBorder="1" applyAlignment="1">
      <alignment horizontal="right" indent="2"/>
    </xf>
    <xf numFmtId="3" fontId="8" fillId="0" borderId="0" xfId="0" applyNumberFormat="1" applyFont="1" applyBorder="1" applyAlignment="1">
      <alignment horizontal="right" indent="2"/>
    </xf>
    <xf numFmtId="3" fontId="7" fillId="0" borderId="18" xfId="0" applyNumberFormat="1" applyFont="1" applyBorder="1" applyAlignment="1">
      <alignment horizontal="right" indent="4"/>
    </xf>
    <xf numFmtId="3" fontId="8" fillId="0" borderId="8" xfId="0" applyNumberFormat="1" applyFont="1" applyBorder="1" applyAlignment="1">
      <alignment horizontal="right" indent="4"/>
    </xf>
    <xf numFmtId="165" fontId="3" fillId="0" borderId="0" xfId="0" applyNumberFormat="1" applyFont="1"/>
    <xf numFmtId="0" fontId="5" fillId="0" borderId="0" xfId="0" applyFont="1" applyFill="1"/>
    <xf numFmtId="0" fontId="5" fillId="0" borderId="0" xfId="0" quotePrefix="1" applyFont="1" applyFill="1"/>
    <xf numFmtId="0" fontId="5" fillId="0" borderId="9" xfId="0" applyFont="1" applyFill="1" applyBorder="1"/>
    <xf numFmtId="3" fontId="5" fillId="0" borderId="15" xfId="0" applyNumberFormat="1" applyFont="1" applyFill="1" applyBorder="1" applyAlignment="1">
      <alignment horizontal="right" indent="2"/>
    </xf>
    <xf numFmtId="165" fontId="5" fillId="0" borderId="0" xfId="0" applyNumberFormat="1" applyFont="1" applyFill="1" applyBorder="1" applyAlignment="1">
      <alignment horizontal="right" indent="3"/>
    </xf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8" fillId="0" borderId="9" xfId="0" applyFont="1" applyFill="1" applyBorder="1"/>
    <xf numFmtId="3" fontId="8" fillId="0" borderId="15" xfId="0" applyNumberFormat="1" applyFont="1" applyFill="1" applyBorder="1" applyAlignment="1">
      <alignment horizontal="right" indent="2"/>
    </xf>
    <xf numFmtId="0" fontId="9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165" fontId="24" fillId="0" borderId="0" xfId="0" applyNumberFormat="1" applyFont="1"/>
    <xf numFmtId="164" fontId="5" fillId="0" borderId="0" xfId="0" applyNumberFormat="1" applyFont="1" applyBorder="1" applyAlignment="1">
      <alignment horizontal="right" indent="3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right" indent="3"/>
    </xf>
    <xf numFmtId="164" fontId="5" fillId="0" borderId="8" xfId="0" applyNumberFormat="1" applyFont="1" applyBorder="1" applyAlignment="1">
      <alignment horizontal="right" indent="2"/>
    </xf>
    <xf numFmtId="3" fontId="8" fillId="0" borderId="15" xfId="0" applyNumberFormat="1" applyFont="1" applyBorder="1" applyAlignment="1">
      <alignment horizontal="right" wrapText="1" indent="4"/>
    </xf>
    <xf numFmtId="0" fontId="5" fillId="0" borderId="9" xfId="0" applyFont="1" applyBorder="1" applyAlignment="1">
      <alignment horizontal="left" indent="5"/>
    </xf>
    <xf numFmtId="0" fontId="8" fillId="0" borderId="9" xfId="0" applyFont="1" applyBorder="1" applyAlignment="1">
      <alignment horizontal="left" indent="5"/>
    </xf>
    <xf numFmtId="164" fontId="8" fillId="0" borderId="0" xfId="0" applyNumberFormat="1" applyFont="1" applyBorder="1" applyAlignment="1">
      <alignment horizontal="right" indent="3"/>
    </xf>
    <xf numFmtId="165" fontId="5" fillId="0" borderId="0" xfId="0" applyNumberFormat="1" applyFont="1" applyAlignment="1">
      <alignment horizontal="right" indent="4"/>
    </xf>
    <xf numFmtId="165" fontId="8" fillId="0" borderId="0" xfId="0" applyNumberFormat="1" applyFont="1" applyAlignment="1">
      <alignment horizontal="right" indent="4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165" fontId="2" fillId="0" borderId="0" xfId="0" applyNumberFormat="1" applyFont="1" applyFill="1" applyBorder="1"/>
    <xf numFmtId="165" fontId="8" fillId="0" borderId="0" xfId="0" applyNumberFormat="1" applyFont="1" applyBorder="1" applyAlignment="1">
      <alignment horizontal="right" indent="3"/>
    </xf>
    <xf numFmtId="165" fontId="8" fillId="0" borderId="0" xfId="0" applyNumberFormat="1" applyFont="1" applyBorder="1" applyAlignment="1">
      <alignment horizontal="right" indent="4"/>
    </xf>
    <xf numFmtId="166" fontId="3" fillId="0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165" fontId="2" fillId="2" borderId="0" xfId="0" applyNumberFormat="1" applyFont="1" applyFill="1" applyBorder="1"/>
    <xf numFmtId="165" fontId="6" fillId="0" borderId="8" xfId="0" applyNumberFormat="1" applyFont="1" applyBorder="1" applyAlignment="1">
      <alignment horizontal="right" wrapText="1" indent="1"/>
    </xf>
    <xf numFmtId="165" fontId="25" fillId="0" borderId="8" xfId="0" applyNumberFormat="1" applyFont="1" applyBorder="1" applyAlignment="1">
      <alignment horizontal="right" wrapText="1" indent="1"/>
    </xf>
    <xf numFmtId="0" fontId="17" fillId="2" borderId="0" xfId="0" applyFont="1" applyFill="1" applyBorder="1" applyAlignment="1">
      <alignment horizontal="center" wrapText="1"/>
    </xf>
    <xf numFmtId="3" fontId="17" fillId="2" borderId="0" xfId="0" applyNumberFormat="1" applyFont="1" applyFill="1" applyBorder="1"/>
    <xf numFmtId="0" fontId="17" fillId="2" borderId="0" xfId="0" applyFont="1" applyFill="1" applyBorder="1" applyAlignment="1">
      <alignment vertical="center" wrapText="1"/>
    </xf>
    <xf numFmtId="167" fontId="17" fillId="2" borderId="0" xfId="0" applyNumberFormat="1" applyFont="1" applyFill="1" applyBorder="1"/>
    <xf numFmtId="164" fontId="17" fillId="2" borderId="0" xfId="0" applyNumberFormat="1" applyFont="1" applyFill="1" applyBorder="1"/>
    <xf numFmtId="164" fontId="2" fillId="2" borderId="0" xfId="0" applyNumberFormat="1" applyFont="1" applyFill="1" applyBorder="1"/>
    <xf numFmtId="0" fontId="17" fillId="2" borderId="0" xfId="0" applyFont="1" applyFill="1" applyBorder="1"/>
    <xf numFmtId="0" fontId="26" fillId="2" borderId="0" xfId="0" applyFont="1" applyFill="1"/>
    <xf numFmtId="0" fontId="12" fillId="2" borderId="0" xfId="0" applyFont="1" applyFill="1"/>
    <xf numFmtId="3" fontId="12" fillId="2" borderId="0" xfId="0" applyNumberFormat="1" applyFont="1" applyFill="1"/>
    <xf numFmtId="165" fontId="2" fillId="2" borderId="0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3" fontId="17" fillId="2" borderId="0" xfId="0" applyNumberFormat="1" applyFont="1" applyFill="1" applyBorder="1" applyAlignment="1">
      <alignment horizontal="center" vertical="top" wrapText="1"/>
    </xf>
    <xf numFmtId="167" fontId="2" fillId="2" borderId="0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0" fontId="21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16" fillId="0" borderId="0" xfId="0" applyFont="1" applyAlignment="1">
      <alignment horizontal="justify"/>
    </xf>
    <xf numFmtId="0" fontId="2" fillId="0" borderId="0" xfId="0" applyFont="1" applyAlignment="1">
      <alignment horizontal="justify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100" b="0" i="0" baseline="0">
                <a:solidFill>
                  <a:sysClr val="windowText" lastClr="000000"/>
                </a:solidFill>
                <a:effectLst/>
              </a:rPr>
              <a:t>G 1. STRUKTURA VRIJEDNOSTI IZVRŠENIH RADOVA</a:t>
            </a:r>
            <a:endParaRPr lang="hr-HR" sz="1100">
              <a:solidFill>
                <a:sysClr val="windowText" lastClr="000000"/>
              </a:solidFill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hr-HR" sz="1050" b="0" i="0" baseline="0">
                <a:solidFill>
                  <a:sysClr val="windowText" lastClr="000000"/>
                </a:solidFill>
                <a:effectLst/>
              </a:rPr>
              <a:t>PREMA VRSTI GRAĐEVINA  I. - VI. 2018.</a:t>
            </a:r>
            <a:endParaRPr lang="hr-HR" sz="105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7326172059283477"/>
          <c:y val="0.27745809495579116"/>
          <c:w val="0.40712266634214139"/>
          <c:h val="0.58080339502434564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explosion val="1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18-4E0F-B1DF-98FAB4B5EDCD}"/>
              </c:ext>
            </c:extLst>
          </c:dPt>
          <c:dPt>
            <c:idx val="1"/>
            <c:bubble3D val="0"/>
            <c:explosion val="1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18-4E0F-B1DF-98FAB4B5EDCD}"/>
              </c:ext>
            </c:extLst>
          </c:dPt>
          <c:dPt>
            <c:idx val="2"/>
            <c:bubble3D val="0"/>
            <c:explosion val="1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18-4E0F-B1DF-98FAB4B5EDCD}"/>
              </c:ext>
            </c:extLst>
          </c:dPt>
          <c:dPt>
            <c:idx val="3"/>
            <c:bubble3D val="0"/>
            <c:explosion val="1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18-4E0F-B1DF-98FAB4B5EDCD}"/>
              </c:ext>
            </c:extLst>
          </c:dPt>
          <c:dLbls>
            <c:dLbl>
              <c:idx val="0"/>
              <c:layout>
                <c:manualLayout>
                  <c:x val="1.3832500702425251E-2"/>
                  <c:y val="9.79271183517093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18-4E0F-B1DF-98FAB4B5EDCD}"/>
                </c:ext>
              </c:extLst>
            </c:dLbl>
            <c:dLbl>
              <c:idx val="1"/>
              <c:layout>
                <c:manualLayout>
                  <c:x val="-3.4812880765883375E-2"/>
                  <c:y val="-6.95824760313270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18-4E0F-B1DF-98FAB4B5EDCD}"/>
                </c:ext>
              </c:extLst>
            </c:dLbl>
            <c:dLbl>
              <c:idx val="2"/>
              <c:layout>
                <c:manualLayout>
                  <c:x val="-4.0746665016578185E-2"/>
                  <c:y val="-1.48768786500755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18-4E0F-B1DF-98FAB4B5EDCD}"/>
                </c:ext>
              </c:extLst>
            </c:dLbl>
            <c:dLbl>
              <c:idx val="3"/>
              <c:layout>
                <c:manualLayout>
                  <c:x val="1.5413269804928608E-2"/>
                  <c:y val="4.201705501844971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Calibri" pitchFamily="34" charset="0"/>
                      <a:ea typeface="+mn-ea"/>
                      <a:cs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18-4E0F-B1DF-98FAB4B5EDC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1'!$K$4:$K$7</c:f>
              <c:strCache>
                <c:ptCount val="4"/>
                <c:pt idx="0">
                  <c:v>stambene zgrade</c:v>
                </c:pt>
                <c:pt idx="1">
                  <c:v>nestambene zgrade</c:v>
                </c:pt>
                <c:pt idx="2">
                  <c:v>prometna infrastruktura</c:v>
                </c:pt>
                <c:pt idx="3">
                  <c:v>ostale nespomenute građevine</c:v>
                </c:pt>
              </c:strCache>
            </c:strRef>
          </c:cat>
          <c:val>
            <c:numRef>
              <c:f>'Graf 1'!$L$4:$L$7</c:f>
              <c:numCache>
                <c:formatCode>#,##0.0</c:formatCode>
                <c:ptCount val="4"/>
                <c:pt idx="0">
                  <c:v>16.3</c:v>
                </c:pt>
                <c:pt idx="1">
                  <c:v>42.6</c:v>
                </c:pt>
                <c:pt idx="2">
                  <c:v>24.3</c:v>
                </c:pt>
                <c:pt idx="3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18-4E0F-B1DF-98FAB4B5ED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+mn-lt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76198</xdr:rowOff>
    </xdr:from>
    <xdr:to>
      <xdr:col>9</xdr:col>
      <xdr:colOff>1171575</xdr:colOff>
      <xdr:row>25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showGridLines="0" tabSelected="1" workbookViewId="0">
      <pane xSplit="6" topLeftCell="G1" activePane="topRight" state="frozen"/>
      <selection pane="topRight" activeCell="N14" sqref="N14:R15"/>
    </sheetView>
  </sheetViews>
  <sheetFormatPr defaultColWidth="9.33203125" defaultRowHeight="12.75"/>
  <cols>
    <col min="1" max="1" width="25.5" style="1" customWidth="1"/>
    <col min="2" max="2" width="20.83203125" style="1" customWidth="1"/>
    <col min="3" max="3" width="12" style="1" customWidth="1"/>
    <col min="4" max="4" width="15.6640625" style="1" customWidth="1"/>
    <col min="5" max="5" width="18.33203125" style="1" customWidth="1"/>
    <col min="6" max="6" width="9.33203125" style="1"/>
    <col min="7" max="7" width="9.33203125" style="91"/>
    <col min="8" max="8" width="4.83203125" style="85" customWidth="1"/>
    <col min="9" max="9" width="10.6640625" style="1" customWidth="1"/>
    <col min="10" max="10" width="11.83203125" style="1" customWidth="1"/>
    <col min="11" max="11" width="12" style="1" customWidth="1"/>
    <col min="12" max="12" width="12.83203125" style="1" customWidth="1"/>
    <col min="13" max="13" width="4.83203125" style="1" customWidth="1"/>
    <col min="14" max="16384" width="9.33203125" style="1"/>
  </cols>
  <sheetData>
    <row r="1" spans="1:20" ht="27.75" customHeight="1" thickBot="1">
      <c r="A1" s="112" t="s">
        <v>66</v>
      </c>
      <c r="B1" s="112"/>
      <c r="C1" s="112"/>
      <c r="D1" s="112"/>
      <c r="E1" s="112"/>
      <c r="G1" s="93"/>
      <c r="I1" s="107"/>
      <c r="J1" s="107"/>
      <c r="K1" s="107"/>
      <c r="L1" s="107"/>
      <c r="M1" s="93"/>
      <c r="N1" s="93"/>
      <c r="O1" s="93"/>
      <c r="P1" s="93"/>
      <c r="Q1" s="93"/>
      <c r="R1" s="93"/>
      <c r="S1" s="93"/>
      <c r="T1" s="93"/>
    </row>
    <row r="2" spans="1:20" ht="36" customHeight="1">
      <c r="A2" s="75"/>
      <c r="B2" s="108" t="s">
        <v>22</v>
      </c>
      <c r="C2" s="108" t="s">
        <v>56</v>
      </c>
      <c r="D2" s="110" t="s">
        <v>64</v>
      </c>
      <c r="E2" s="111"/>
      <c r="G2" s="115"/>
      <c r="H2" s="86"/>
      <c r="I2" s="113"/>
      <c r="J2" s="113"/>
      <c r="K2" s="113"/>
      <c r="L2" s="114"/>
      <c r="M2" s="97"/>
      <c r="N2" s="113"/>
      <c r="O2" s="113"/>
      <c r="P2" s="113"/>
      <c r="Q2" s="113"/>
      <c r="R2" s="113"/>
      <c r="S2" s="113"/>
      <c r="T2" s="93"/>
    </row>
    <row r="3" spans="1:20" ht="33" customHeight="1">
      <c r="A3" s="76"/>
      <c r="B3" s="109"/>
      <c r="C3" s="109"/>
      <c r="D3" s="30" t="s">
        <v>57</v>
      </c>
      <c r="E3" s="30" t="s">
        <v>0</v>
      </c>
      <c r="G3" s="115"/>
      <c r="H3" s="86"/>
      <c r="I3" s="99"/>
      <c r="J3" s="99"/>
      <c r="K3" s="99"/>
      <c r="L3" s="114"/>
      <c r="M3" s="97"/>
      <c r="N3" s="99"/>
      <c r="O3" s="99"/>
      <c r="P3" s="99"/>
      <c r="Q3" s="99"/>
      <c r="R3" s="99"/>
      <c r="S3" s="113"/>
      <c r="T3" s="93"/>
    </row>
    <row r="4" spans="1:20" ht="27.75" customHeight="1">
      <c r="A4" s="80" t="s">
        <v>21</v>
      </c>
      <c r="B4" s="46">
        <v>1150083</v>
      </c>
      <c r="C4" s="95" t="s">
        <v>77</v>
      </c>
      <c r="D4" s="74">
        <v>49.8</v>
      </c>
      <c r="E4" s="83">
        <v>50.2</v>
      </c>
      <c r="G4" s="94"/>
      <c r="H4" s="87"/>
      <c r="I4" s="98"/>
      <c r="J4" s="98"/>
      <c r="K4" s="98"/>
      <c r="L4" s="98"/>
      <c r="M4" s="98"/>
      <c r="N4" s="100"/>
      <c r="O4" s="100"/>
      <c r="P4" s="100"/>
      <c r="Q4" s="101"/>
      <c r="R4" s="101"/>
      <c r="S4" s="102"/>
      <c r="T4" s="93"/>
    </row>
    <row r="5" spans="1:20" ht="14.25" customHeight="1">
      <c r="A5" s="80" t="s">
        <v>1</v>
      </c>
      <c r="B5" s="46">
        <v>295508</v>
      </c>
      <c r="C5" s="78">
        <v>38.799999999999997</v>
      </c>
      <c r="D5" s="74">
        <v>51.1</v>
      </c>
      <c r="E5" s="83">
        <v>48.9</v>
      </c>
      <c r="G5" s="94"/>
      <c r="H5" s="87"/>
      <c r="I5" s="98"/>
      <c r="J5" s="98"/>
      <c r="K5" s="98"/>
      <c r="L5" s="98"/>
      <c r="M5" s="98"/>
      <c r="N5" s="100"/>
      <c r="O5" s="100"/>
      <c r="P5" s="100"/>
      <c r="Q5" s="101"/>
      <c r="R5" s="101"/>
      <c r="S5" s="102"/>
      <c r="T5" s="93"/>
    </row>
    <row r="6" spans="1:20" ht="14.25" customHeight="1">
      <c r="A6" s="80" t="s">
        <v>2</v>
      </c>
      <c r="B6" s="46">
        <v>426458</v>
      </c>
      <c r="C6" s="78">
        <v>144.30000000000001</v>
      </c>
      <c r="D6" s="74">
        <v>35.9</v>
      </c>
      <c r="E6" s="83">
        <v>64.099999999999994</v>
      </c>
      <c r="G6" s="94"/>
      <c r="H6" s="87"/>
      <c r="I6" s="98"/>
      <c r="J6" s="98"/>
      <c r="K6" s="98"/>
      <c r="L6" s="98"/>
      <c r="M6" s="98"/>
      <c r="N6" s="100"/>
      <c r="O6" s="100"/>
      <c r="P6" s="100"/>
      <c r="Q6" s="101"/>
      <c r="R6" s="101"/>
      <c r="S6" s="102"/>
      <c r="T6" s="93"/>
    </row>
    <row r="7" spans="1:20" ht="14.25" customHeight="1">
      <c r="A7" s="80" t="s">
        <v>3</v>
      </c>
      <c r="B7" s="46">
        <v>428117</v>
      </c>
      <c r="C7" s="78">
        <v>100.4</v>
      </c>
      <c r="D7" s="74">
        <v>62.7</v>
      </c>
      <c r="E7" s="83">
        <v>37.299999999999997</v>
      </c>
      <c r="G7" s="94"/>
      <c r="H7" s="87"/>
      <c r="I7" s="98"/>
      <c r="J7" s="98"/>
      <c r="K7" s="98"/>
      <c r="L7" s="98"/>
      <c r="M7" s="98"/>
      <c r="N7" s="100"/>
      <c r="O7" s="100"/>
      <c r="P7" s="100"/>
      <c r="Q7" s="101"/>
      <c r="R7" s="101"/>
      <c r="S7" s="102"/>
      <c r="T7" s="93"/>
    </row>
    <row r="8" spans="1:20" ht="18" customHeight="1">
      <c r="A8" s="80" t="s">
        <v>55</v>
      </c>
      <c r="B8" s="46">
        <v>1800690</v>
      </c>
      <c r="C8" s="95" t="s">
        <v>79</v>
      </c>
      <c r="D8" s="74">
        <v>45.2</v>
      </c>
      <c r="E8" s="83">
        <v>54.8</v>
      </c>
      <c r="G8" s="94"/>
      <c r="H8" s="87"/>
      <c r="I8" s="98"/>
      <c r="J8" s="98"/>
      <c r="K8" s="98"/>
      <c r="L8" s="98"/>
      <c r="M8" s="98"/>
      <c r="N8" s="100"/>
      <c r="O8" s="100"/>
      <c r="P8" s="100"/>
      <c r="Q8" s="101"/>
      <c r="R8" s="101"/>
      <c r="S8" s="102"/>
      <c r="T8" s="93"/>
    </row>
    <row r="9" spans="1:20" ht="14.25" customHeight="1">
      <c r="A9" s="80" t="s">
        <v>58</v>
      </c>
      <c r="B9" s="46">
        <v>671239</v>
      </c>
      <c r="C9" s="78">
        <v>156.80000000000001</v>
      </c>
      <c r="D9" s="74">
        <v>32.9</v>
      </c>
      <c r="E9" s="83">
        <v>67.099999999999994</v>
      </c>
      <c r="G9" s="94"/>
      <c r="H9" s="87"/>
      <c r="I9" s="98"/>
      <c r="J9" s="98"/>
      <c r="K9" s="98"/>
      <c r="L9" s="98"/>
      <c r="M9" s="93"/>
      <c r="N9" s="100"/>
      <c r="O9" s="100"/>
      <c r="P9" s="100"/>
      <c r="Q9" s="101"/>
      <c r="R9" s="101"/>
      <c r="S9" s="102"/>
      <c r="T9" s="93"/>
    </row>
    <row r="10" spans="1:20" ht="14.25" customHeight="1">
      <c r="A10" s="80" t="s">
        <v>59</v>
      </c>
      <c r="B10" s="46">
        <v>524623</v>
      </c>
      <c r="C10" s="78">
        <v>78.2</v>
      </c>
      <c r="D10" s="74">
        <v>49</v>
      </c>
      <c r="E10" s="83">
        <v>51</v>
      </c>
      <c r="G10" s="94"/>
      <c r="H10" s="87"/>
      <c r="I10" s="98"/>
      <c r="J10" s="98"/>
      <c r="K10" s="98"/>
      <c r="L10" s="98"/>
      <c r="M10" s="93"/>
      <c r="N10" s="100"/>
      <c r="O10" s="100"/>
      <c r="P10" s="100"/>
      <c r="Q10" s="101"/>
      <c r="R10" s="101"/>
      <c r="S10" s="102"/>
      <c r="T10" s="93"/>
    </row>
    <row r="11" spans="1:20" ht="14.25" customHeight="1">
      <c r="A11" s="80" t="s">
        <v>60</v>
      </c>
      <c r="B11" s="46">
        <v>604828</v>
      </c>
      <c r="C11" s="78">
        <v>115.3</v>
      </c>
      <c r="D11" s="74">
        <v>55.4</v>
      </c>
      <c r="E11" s="83">
        <v>44.6</v>
      </c>
      <c r="G11" s="94"/>
      <c r="H11" s="87"/>
      <c r="I11" s="98"/>
      <c r="J11" s="98"/>
      <c r="K11" s="98"/>
      <c r="L11" s="98"/>
      <c r="M11" s="93"/>
      <c r="N11" s="100"/>
      <c r="O11" s="100"/>
      <c r="P11" s="100"/>
      <c r="Q11" s="101"/>
      <c r="R11" s="101"/>
      <c r="S11" s="102"/>
      <c r="T11" s="93"/>
    </row>
    <row r="12" spans="1:20" ht="18" customHeight="1">
      <c r="A12" s="81" t="s">
        <v>54</v>
      </c>
      <c r="B12" s="79">
        <v>2950773</v>
      </c>
      <c r="C12" s="96" t="s">
        <v>78</v>
      </c>
      <c r="D12" s="82">
        <v>47</v>
      </c>
      <c r="E12" s="84">
        <v>53</v>
      </c>
      <c r="G12" s="94"/>
      <c r="H12" s="87"/>
      <c r="I12" s="98"/>
      <c r="J12" s="98"/>
      <c r="K12" s="98"/>
      <c r="L12" s="98"/>
      <c r="M12" s="93"/>
      <c r="N12" s="100"/>
      <c r="O12" s="100"/>
      <c r="P12" s="100"/>
      <c r="Q12" s="103"/>
      <c r="R12" s="103"/>
      <c r="S12" s="102"/>
      <c r="T12" s="93"/>
    </row>
    <row r="13" spans="1:20" ht="17.25" customHeight="1">
      <c r="A13" s="47" t="s">
        <v>61</v>
      </c>
      <c r="B13" s="15"/>
      <c r="C13" s="15"/>
      <c r="D13" s="15"/>
      <c r="E13" s="15"/>
      <c r="G13" s="92"/>
      <c r="H13" s="87"/>
      <c r="I13" s="103"/>
      <c r="J13" s="98"/>
      <c r="K13" s="98"/>
      <c r="L13" s="98"/>
      <c r="M13" s="93"/>
      <c r="N13" s="93"/>
      <c r="O13" s="93"/>
      <c r="P13" s="93"/>
      <c r="Q13" s="93"/>
      <c r="R13" s="93"/>
      <c r="S13" s="93"/>
      <c r="T13" s="93"/>
    </row>
    <row r="14" spans="1:20" ht="14.25" customHeight="1">
      <c r="A14" s="13"/>
      <c r="B14" s="13"/>
      <c r="C14" s="13"/>
      <c r="D14" s="13"/>
      <c r="E14" s="13"/>
      <c r="G14" s="92"/>
      <c r="H14" s="87"/>
      <c r="I14" s="116"/>
      <c r="J14" s="116"/>
      <c r="K14" s="116"/>
      <c r="L14" s="116"/>
      <c r="M14" s="93"/>
      <c r="N14" s="117"/>
      <c r="O14" s="117"/>
      <c r="P14" s="117"/>
      <c r="Q14" s="117"/>
      <c r="R14" s="117"/>
      <c r="S14" s="93"/>
      <c r="T14" s="93"/>
    </row>
    <row r="15" spans="1:20" ht="12" customHeight="1">
      <c r="G15" s="92"/>
      <c r="H15" s="87"/>
      <c r="I15" s="116"/>
      <c r="J15" s="116"/>
      <c r="K15" s="116"/>
      <c r="L15" s="116"/>
      <c r="M15" s="93"/>
      <c r="N15" s="117"/>
      <c r="O15" s="117"/>
      <c r="P15" s="117"/>
      <c r="Q15" s="117"/>
      <c r="R15" s="117"/>
      <c r="S15" s="93"/>
      <c r="T15" s="93"/>
    </row>
    <row r="16" spans="1:20">
      <c r="G16" s="92"/>
      <c r="H16" s="87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</row>
    <row r="17" spans="9:20"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</row>
  </sheetData>
  <mergeCells count="12">
    <mergeCell ref="S2:S3"/>
    <mergeCell ref="N2:R2"/>
    <mergeCell ref="I14:L15"/>
    <mergeCell ref="N14:R15"/>
    <mergeCell ref="I1:L1"/>
    <mergeCell ref="B2:B3"/>
    <mergeCell ref="D2:E2"/>
    <mergeCell ref="A1:E1"/>
    <mergeCell ref="C2:C3"/>
    <mergeCell ref="I2:K2"/>
    <mergeCell ref="L2:L3"/>
    <mergeCell ref="G2:G3"/>
  </mergeCells>
  <phoneticPr fontId="0" type="noConversion"/>
  <printOptions horizontalCentered="1"/>
  <pageMargins left="0.59055118110236227" right="0.59055118110236227" top="3.3464566929133861" bottom="0.59055118110236227" header="0.51181102362204722" footer="0.51181102362204722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workbookViewId="0">
      <selection activeCell="H21" sqref="H21"/>
    </sheetView>
  </sheetViews>
  <sheetFormatPr defaultColWidth="9.1640625" defaultRowHeight="15.75"/>
  <cols>
    <col min="1" max="1" width="30.3320312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9" ht="13.5" customHeight="1">
      <c r="A1" s="18" t="s">
        <v>23</v>
      </c>
      <c r="B1" s="21"/>
      <c r="C1" s="21"/>
      <c r="D1" s="21"/>
      <c r="E1" s="21"/>
      <c r="F1" s="18"/>
    </row>
    <row r="2" spans="1:9" ht="13.5" customHeight="1">
      <c r="A2" s="18" t="s">
        <v>67</v>
      </c>
      <c r="B2" s="21"/>
      <c r="C2" s="21"/>
      <c r="D2" s="21"/>
      <c r="E2" s="21"/>
    </row>
    <row r="3" spans="1:9" ht="16.5" customHeight="1" thickBot="1">
      <c r="A3" s="1"/>
      <c r="B3" s="3"/>
      <c r="C3" s="3"/>
      <c r="D3" s="3"/>
      <c r="E3" s="4" t="s">
        <v>5</v>
      </c>
    </row>
    <row r="4" spans="1:9" ht="18.75" customHeight="1">
      <c r="A4" s="6"/>
      <c r="B4" s="118" t="s">
        <v>14</v>
      </c>
      <c r="C4" s="119"/>
      <c r="D4" s="119"/>
      <c r="E4" s="120" t="s">
        <v>6</v>
      </c>
    </row>
    <row r="5" spans="1:9" ht="41.25" customHeight="1">
      <c r="A5" s="7"/>
      <c r="B5" s="16" t="s">
        <v>7</v>
      </c>
      <c r="C5" s="23" t="s">
        <v>25</v>
      </c>
      <c r="D5" s="16" t="s">
        <v>8</v>
      </c>
      <c r="E5" s="121"/>
    </row>
    <row r="6" spans="1:9" ht="26.25" customHeight="1">
      <c r="A6" s="49" t="s">
        <v>9</v>
      </c>
      <c r="B6" s="48">
        <v>1699257</v>
      </c>
      <c r="C6" s="57">
        <v>953452</v>
      </c>
      <c r="D6" s="26">
        <v>745805</v>
      </c>
      <c r="E6" s="25">
        <v>297142</v>
      </c>
    </row>
    <row r="7" spans="1:9" ht="15" customHeight="1">
      <c r="A7" s="11" t="s">
        <v>62</v>
      </c>
      <c r="B7" s="48">
        <v>2279645</v>
      </c>
      <c r="C7" s="24">
        <v>1319267</v>
      </c>
      <c r="D7" s="50">
        <v>960378</v>
      </c>
      <c r="E7" s="25">
        <v>470510</v>
      </c>
    </row>
    <row r="8" spans="1:9" ht="15" customHeight="1">
      <c r="A8" s="51" t="s">
        <v>63</v>
      </c>
      <c r="B8" s="56">
        <v>3978902</v>
      </c>
      <c r="C8" s="58">
        <v>2272719</v>
      </c>
      <c r="D8" s="52">
        <v>1706183</v>
      </c>
      <c r="E8" s="53">
        <v>767652</v>
      </c>
    </row>
    <row r="9" spans="1:9" ht="26.25" customHeight="1">
      <c r="A9" s="22" t="s">
        <v>24</v>
      </c>
      <c r="B9" s="13"/>
      <c r="C9" s="13"/>
      <c r="D9" s="13"/>
      <c r="E9" s="13"/>
    </row>
    <row r="10" spans="1:9" ht="9.9499999999999993" customHeight="1"/>
    <row r="11" spans="1:9" ht="15" customHeight="1"/>
    <row r="14" spans="1:9">
      <c r="I14" s="1"/>
    </row>
  </sheetData>
  <mergeCells count="2">
    <mergeCell ref="B4:D4"/>
    <mergeCell ref="E4:E5"/>
  </mergeCells>
  <phoneticPr fontId="1" type="noConversion"/>
  <printOptions horizontalCentered="1"/>
  <pageMargins left="0.59055118110236227" right="0.59055118110236227" top="7.0866141732283472" bottom="0.59055118110236227" header="0.51181102362204722" footer="0.51181102362204722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="87" zoomScaleNormal="87" workbookViewId="0">
      <pane xSplit="7" topLeftCell="H1" activePane="topRight" state="frozen"/>
      <selection pane="topRight" activeCell="M32" sqref="M32"/>
    </sheetView>
  </sheetViews>
  <sheetFormatPr defaultColWidth="9.33203125" defaultRowHeight="15"/>
  <cols>
    <col min="1" max="1" width="2.33203125" style="3" customWidth="1"/>
    <col min="2" max="2" width="2" style="3" customWidth="1"/>
    <col min="3" max="3" width="37.83203125" style="3" customWidth="1"/>
    <col min="4" max="4" width="15.33203125" style="3" customWidth="1"/>
    <col min="5" max="5" width="15" style="3" customWidth="1"/>
    <col min="6" max="6" width="16.83203125" style="3" customWidth="1"/>
    <col min="7" max="7" width="18.83203125" style="3" customWidth="1"/>
    <col min="8" max="16384" width="9.33203125" style="3"/>
  </cols>
  <sheetData>
    <row r="1" spans="1:7" ht="15.75" customHeight="1">
      <c r="A1" s="3" t="s">
        <v>27</v>
      </c>
      <c r="B1" s="18"/>
      <c r="C1" s="18"/>
      <c r="D1" s="18"/>
      <c r="E1" s="18"/>
      <c r="F1" s="18"/>
      <c r="G1" s="18"/>
    </row>
    <row r="2" spans="1:7" ht="27.75" customHeight="1" thickBot="1">
      <c r="A2" s="5"/>
      <c r="B2" s="20" t="s">
        <v>68</v>
      </c>
    </row>
    <row r="3" spans="1:7" ht="32.25" customHeight="1">
      <c r="A3" s="8"/>
      <c r="B3" s="8"/>
      <c r="C3" s="6"/>
      <c r="D3" s="108" t="s">
        <v>65</v>
      </c>
      <c r="E3" s="120" t="s">
        <v>12</v>
      </c>
      <c r="F3" s="122"/>
      <c r="G3" s="122"/>
    </row>
    <row r="4" spans="1:7" ht="24.6" customHeight="1">
      <c r="A4" s="7"/>
      <c r="B4" s="7"/>
      <c r="C4" s="9"/>
      <c r="D4" s="123"/>
      <c r="E4" s="17" t="s">
        <v>10</v>
      </c>
      <c r="F4" s="17" t="s">
        <v>11</v>
      </c>
      <c r="G4" s="30" t="s">
        <v>26</v>
      </c>
    </row>
    <row r="5" spans="1:7" ht="24.75" customHeight="1">
      <c r="A5" s="10" t="s">
        <v>9</v>
      </c>
      <c r="B5" s="10"/>
      <c r="C5" s="54"/>
      <c r="D5" s="55">
        <v>953452</v>
      </c>
      <c r="E5" s="28">
        <v>100</v>
      </c>
      <c r="F5" s="28">
        <v>62.3</v>
      </c>
      <c r="G5" s="29">
        <v>37.700000000000003</v>
      </c>
    </row>
    <row r="6" spans="1:7" ht="18" customHeight="1">
      <c r="A6" s="10"/>
      <c r="B6" s="19" t="s">
        <v>15</v>
      </c>
      <c r="C6" s="11"/>
      <c r="D6" s="27">
        <v>613656</v>
      </c>
      <c r="E6" s="64">
        <v>64.400000000000006</v>
      </c>
      <c r="F6" s="28">
        <v>46.1</v>
      </c>
      <c r="G6" s="29">
        <v>18.3</v>
      </c>
    </row>
    <row r="7" spans="1:7" ht="18" customHeight="1">
      <c r="A7" s="10"/>
      <c r="B7" s="19" t="s">
        <v>18</v>
      </c>
      <c r="C7" s="11"/>
      <c r="D7" s="27">
        <v>339796</v>
      </c>
      <c r="E7" s="64">
        <v>35.6</v>
      </c>
      <c r="F7" s="28">
        <v>16.2</v>
      </c>
      <c r="G7" s="29">
        <v>19.399999999999999</v>
      </c>
    </row>
    <row r="8" spans="1:7" ht="19.5" customHeight="1">
      <c r="A8" s="10" t="s">
        <v>62</v>
      </c>
      <c r="B8" s="10"/>
      <c r="C8" s="11"/>
      <c r="D8" s="27">
        <v>1319267</v>
      </c>
      <c r="E8" s="64">
        <v>100</v>
      </c>
      <c r="F8" s="28">
        <v>56.5</v>
      </c>
      <c r="G8" s="29">
        <v>43.5</v>
      </c>
    </row>
    <row r="9" spans="1:7" s="65" customFormat="1" ht="18" customHeight="1">
      <c r="A9" s="60"/>
      <c r="B9" s="61" t="s">
        <v>15</v>
      </c>
      <c r="C9" s="62"/>
      <c r="D9" s="63">
        <v>725456</v>
      </c>
      <c r="E9" s="64">
        <v>55</v>
      </c>
      <c r="F9" s="28">
        <v>39.700000000000003</v>
      </c>
      <c r="G9" s="29">
        <v>15.3</v>
      </c>
    </row>
    <row r="10" spans="1:7" s="65" customFormat="1" ht="15" customHeight="1">
      <c r="A10" s="66"/>
      <c r="B10" s="60"/>
      <c r="C10" s="62" t="s">
        <v>16</v>
      </c>
      <c r="D10" s="27">
        <v>191583</v>
      </c>
      <c r="E10" s="64">
        <v>14.5</v>
      </c>
      <c r="F10" s="28">
        <v>12.1</v>
      </c>
      <c r="G10" s="29">
        <v>2.4</v>
      </c>
    </row>
    <row r="11" spans="1:7" s="65" customFormat="1" ht="15" customHeight="1">
      <c r="A11" s="66"/>
      <c r="B11" s="60"/>
      <c r="C11" s="62" t="s">
        <v>17</v>
      </c>
      <c r="D11" s="27">
        <v>533873</v>
      </c>
      <c r="E11" s="64">
        <v>40.5</v>
      </c>
      <c r="F11" s="28">
        <v>27.6</v>
      </c>
      <c r="G11" s="29">
        <v>12.9</v>
      </c>
    </row>
    <row r="12" spans="1:7" s="65" customFormat="1" ht="18" customHeight="1">
      <c r="A12" s="60"/>
      <c r="B12" s="61" t="s">
        <v>18</v>
      </c>
      <c r="C12" s="62"/>
      <c r="D12" s="63">
        <v>593811</v>
      </c>
      <c r="E12" s="64">
        <v>45</v>
      </c>
      <c r="F12" s="28">
        <v>16.799999999999997</v>
      </c>
      <c r="G12" s="29">
        <v>28.200000000000003</v>
      </c>
    </row>
    <row r="13" spans="1:7" s="65" customFormat="1" ht="15" customHeight="1">
      <c r="A13" s="66"/>
      <c r="B13" s="66"/>
      <c r="C13" s="62" t="s">
        <v>19</v>
      </c>
      <c r="D13" s="27">
        <v>367805</v>
      </c>
      <c r="E13" s="64">
        <v>27.9</v>
      </c>
      <c r="F13" s="28">
        <v>6.1</v>
      </c>
      <c r="G13" s="29">
        <v>21.8</v>
      </c>
    </row>
    <row r="14" spans="1:7" s="65" customFormat="1" ht="15" customHeight="1">
      <c r="A14" s="66"/>
      <c r="B14" s="66"/>
      <c r="C14" s="62" t="s">
        <v>20</v>
      </c>
      <c r="D14" s="27">
        <v>226006</v>
      </c>
      <c r="E14" s="64">
        <v>17.100000000000001</v>
      </c>
      <c r="F14" s="28">
        <v>10.7</v>
      </c>
      <c r="G14" s="29">
        <v>6.4</v>
      </c>
    </row>
    <row r="15" spans="1:7" s="70" customFormat="1" ht="19.5" customHeight="1">
      <c r="A15" s="67" t="s">
        <v>63</v>
      </c>
      <c r="B15" s="67"/>
      <c r="C15" s="68"/>
      <c r="D15" s="69">
        <v>2272719</v>
      </c>
      <c r="E15" s="77">
        <v>100</v>
      </c>
      <c r="F15" s="88">
        <v>59</v>
      </c>
      <c r="G15" s="89">
        <v>41</v>
      </c>
    </row>
    <row r="16" spans="1:7" ht="18" customHeight="1">
      <c r="A16" s="10"/>
      <c r="B16" s="19" t="s">
        <v>15</v>
      </c>
      <c r="C16" s="11"/>
      <c r="D16" s="27">
        <v>1339112</v>
      </c>
      <c r="E16" s="64">
        <v>58.900000000000006</v>
      </c>
      <c r="F16" s="28">
        <v>42.4</v>
      </c>
      <c r="G16" s="29">
        <v>16.5</v>
      </c>
    </row>
    <row r="17" spans="1:7" ht="15" customHeight="1">
      <c r="A17" s="8"/>
      <c r="B17" s="10"/>
      <c r="C17" s="11" t="s">
        <v>16</v>
      </c>
      <c r="D17" s="27">
        <v>370104</v>
      </c>
      <c r="E17" s="64">
        <v>16.3</v>
      </c>
      <c r="F17" s="28">
        <v>13.1</v>
      </c>
      <c r="G17" s="29">
        <v>3.2</v>
      </c>
    </row>
    <row r="18" spans="1:7" ht="15" customHeight="1">
      <c r="A18" s="8"/>
      <c r="B18" s="10"/>
      <c r="C18" s="11" t="s">
        <v>17</v>
      </c>
      <c r="D18" s="27">
        <v>969008</v>
      </c>
      <c r="E18" s="64">
        <v>42.6</v>
      </c>
      <c r="F18" s="28">
        <v>29.3</v>
      </c>
      <c r="G18" s="29">
        <v>13.3</v>
      </c>
    </row>
    <row r="19" spans="1:7" ht="18" customHeight="1">
      <c r="A19" s="10"/>
      <c r="B19" s="19" t="s">
        <v>18</v>
      </c>
      <c r="C19" s="11"/>
      <c r="D19" s="27">
        <v>933607</v>
      </c>
      <c r="E19" s="64">
        <v>41.099999999999994</v>
      </c>
      <c r="F19" s="28">
        <v>16.600000000000001</v>
      </c>
      <c r="G19" s="29">
        <v>24.5</v>
      </c>
    </row>
    <row r="20" spans="1:7" ht="15" customHeight="1">
      <c r="A20" s="8"/>
      <c r="B20" s="8"/>
      <c r="C20" s="11" t="s">
        <v>19</v>
      </c>
      <c r="D20" s="63">
        <v>552117</v>
      </c>
      <c r="E20" s="64">
        <v>24.299999999999997</v>
      </c>
      <c r="F20" s="28">
        <v>6.1</v>
      </c>
      <c r="G20" s="29">
        <v>18.2</v>
      </c>
    </row>
    <row r="21" spans="1:7" ht="15" customHeight="1">
      <c r="A21" s="8"/>
      <c r="B21" s="8"/>
      <c r="C21" s="11" t="s">
        <v>20</v>
      </c>
      <c r="D21" s="63">
        <v>381490</v>
      </c>
      <c r="E21" s="64">
        <v>16.8</v>
      </c>
      <c r="F21" s="28">
        <v>10.5</v>
      </c>
      <c r="G21" s="29">
        <v>6.3</v>
      </c>
    </row>
    <row r="22" spans="1:7" ht="23.25" customHeight="1">
      <c r="A22" s="12" t="s">
        <v>13</v>
      </c>
      <c r="B22" s="1"/>
      <c r="C22" s="1"/>
      <c r="E22" s="90"/>
      <c r="F22" s="59"/>
      <c r="G22" s="59"/>
    </row>
    <row r="23" spans="1:7" ht="14.45" customHeight="1"/>
    <row r="24" spans="1:7" ht="14.45" customHeight="1"/>
  </sheetData>
  <mergeCells count="2">
    <mergeCell ref="E3:G3"/>
    <mergeCell ref="D3:D4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horizontalDpi="1200" verticalDpi="1200" r:id="rId1"/>
  <headerFooter alignWithMargins="0">
    <oddFooter>&amp;L2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P12"/>
  <sheetViews>
    <sheetView workbookViewId="0">
      <selection activeCell="O25" sqref="O25"/>
    </sheetView>
  </sheetViews>
  <sheetFormatPr defaultColWidth="9.33203125" defaultRowHeight="12.75"/>
  <cols>
    <col min="1" max="9" width="9.33203125" style="14"/>
    <col min="10" max="10" width="31.6640625" style="14" customWidth="1"/>
    <col min="11" max="11" width="26" style="14" customWidth="1"/>
    <col min="12" max="13" width="9.33203125" style="14"/>
    <col min="14" max="14" width="12.6640625" style="71" customWidth="1"/>
    <col min="15" max="16384" width="9.33203125" style="14"/>
  </cols>
  <sheetData>
    <row r="2" spans="11:16" ht="13.5" thickBot="1">
      <c r="L2" s="124" t="s">
        <v>69</v>
      </c>
      <c r="M2" s="124"/>
      <c r="N2" s="124"/>
    </row>
    <row r="3" spans="11:16">
      <c r="L3" s="14" t="s">
        <v>72</v>
      </c>
      <c r="M3" s="14" t="s">
        <v>71</v>
      </c>
      <c r="N3" s="71" t="s">
        <v>70</v>
      </c>
    </row>
    <row r="4" spans="11:16">
      <c r="K4" s="14" t="s">
        <v>73</v>
      </c>
      <c r="L4" s="73">
        <v>16.3</v>
      </c>
      <c r="M4" s="14">
        <f>SUM(N4/N8*100)</f>
        <v>16.284635276072404</v>
      </c>
      <c r="N4" s="71">
        <v>370104</v>
      </c>
    </row>
    <row r="5" spans="11:16">
      <c r="K5" s="14" t="s">
        <v>74</v>
      </c>
      <c r="L5" s="73">
        <v>42.6</v>
      </c>
      <c r="M5" s="14">
        <f>SUM(N5/N8*100)</f>
        <v>42.6365071968862</v>
      </c>
      <c r="N5" s="71">
        <v>969008</v>
      </c>
    </row>
    <row r="6" spans="11:16">
      <c r="K6" s="14" t="s">
        <v>75</v>
      </c>
      <c r="L6" s="73">
        <v>24.3</v>
      </c>
      <c r="M6" s="14">
        <f>SUM(N6/N8*100)</f>
        <v>24.293236427380595</v>
      </c>
      <c r="N6" s="71">
        <v>552117</v>
      </c>
    </row>
    <row r="7" spans="11:16">
      <c r="K7" s="14" t="s">
        <v>76</v>
      </c>
      <c r="L7" s="73">
        <v>16.8</v>
      </c>
      <c r="M7" s="14">
        <f>SUM(N7/N8*100)</f>
        <v>16.785621099660801</v>
      </c>
      <c r="N7" s="71">
        <v>381490</v>
      </c>
    </row>
    <row r="8" spans="11:16">
      <c r="L8" s="73">
        <f>SUM(L4:L7)</f>
        <v>100</v>
      </c>
      <c r="M8" s="72">
        <f>SUM(M4:M7)</f>
        <v>100</v>
      </c>
      <c r="N8" s="71">
        <f>SUM(N4:N7)</f>
        <v>2272719</v>
      </c>
    </row>
    <row r="10" spans="11:16">
      <c r="L10" s="105"/>
      <c r="M10" s="105"/>
      <c r="N10" s="106"/>
      <c r="O10" s="105"/>
    </row>
    <row r="12" spans="11:16" ht="21">
      <c r="K12" s="104"/>
      <c r="L12" s="105"/>
      <c r="M12" s="105"/>
      <c r="N12" s="106"/>
      <c r="O12" s="105"/>
      <c r="P12" s="105"/>
    </row>
  </sheetData>
  <mergeCells count="1">
    <mergeCell ref="L2:N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workbookViewId="0">
      <selection activeCell="H23" sqref="H23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31" t="s">
        <v>28</v>
      </c>
      <c r="B1" s="44"/>
    </row>
    <row r="2" spans="1:2" ht="15">
      <c r="A2" s="32"/>
      <c r="B2" s="44"/>
    </row>
    <row r="3" spans="1:2">
      <c r="A3" s="33" t="s">
        <v>29</v>
      </c>
      <c r="B3" s="44"/>
    </row>
    <row r="4" spans="1:2" ht="6" customHeight="1">
      <c r="A4" s="34"/>
      <c r="B4" s="44"/>
    </row>
    <row r="5" spans="1:2" ht="27" customHeight="1">
      <c r="A5" s="129" t="s">
        <v>30</v>
      </c>
      <c r="B5" s="129"/>
    </row>
    <row r="6" spans="1:2" ht="6" customHeight="1">
      <c r="A6" s="34" t="s">
        <v>4</v>
      </c>
      <c r="B6" s="44"/>
    </row>
    <row r="7" spans="1:2">
      <c r="A7" s="33" t="s">
        <v>31</v>
      </c>
      <c r="B7" s="44"/>
    </row>
    <row r="8" spans="1:2" ht="6" customHeight="1">
      <c r="A8" s="34"/>
      <c r="B8" s="44"/>
    </row>
    <row r="9" spans="1:2" ht="39" customHeight="1">
      <c r="A9" s="129" t="s">
        <v>32</v>
      </c>
      <c r="B9" s="129"/>
    </row>
    <row r="10" spans="1:2" ht="3.75" customHeight="1">
      <c r="A10" s="34" t="s">
        <v>4</v>
      </c>
      <c r="B10" s="44"/>
    </row>
    <row r="11" spans="1:2" ht="27" customHeight="1">
      <c r="A11" s="129" t="s">
        <v>33</v>
      </c>
      <c r="B11" s="129"/>
    </row>
    <row r="12" spans="1:2" ht="3.75" customHeight="1">
      <c r="A12" s="34"/>
      <c r="B12" s="44"/>
    </row>
    <row r="13" spans="1:2">
      <c r="A13" s="131" t="s">
        <v>34</v>
      </c>
      <c r="B13" s="131"/>
    </row>
    <row r="14" spans="1:2" ht="6" customHeight="1">
      <c r="A14" s="34"/>
      <c r="B14" s="44"/>
    </row>
    <row r="15" spans="1:2">
      <c r="A15" s="33" t="s">
        <v>35</v>
      </c>
      <c r="B15" s="44"/>
    </row>
    <row r="16" spans="1:2" ht="6" customHeight="1">
      <c r="A16" s="33"/>
      <c r="B16" s="44"/>
    </row>
    <row r="17" spans="1:2" ht="39" customHeight="1">
      <c r="A17" s="128" t="s">
        <v>36</v>
      </c>
      <c r="B17" s="128"/>
    </row>
    <row r="18" spans="1:2" ht="3.75" customHeight="1">
      <c r="A18" s="34"/>
      <c r="B18" s="44"/>
    </row>
    <row r="19" spans="1:2" ht="39" customHeight="1">
      <c r="A19" s="128" t="s">
        <v>37</v>
      </c>
      <c r="B19" s="128"/>
    </row>
    <row r="20" spans="1:2" ht="3.75" customHeight="1">
      <c r="A20" s="35"/>
      <c r="B20" s="44"/>
    </row>
    <row r="21" spans="1:2" ht="39" customHeight="1">
      <c r="A21" s="128" t="s">
        <v>38</v>
      </c>
      <c r="B21" s="128"/>
    </row>
    <row r="22" spans="1:2" ht="3.75" customHeight="1">
      <c r="A22" s="34" t="s">
        <v>4</v>
      </c>
      <c r="B22" s="44"/>
    </row>
    <row r="23" spans="1:2" ht="27" customHeight="1">
      <c r="A23" s="129" t="s">
        <v>39</v>
      </c>
      <c r="B23" s="129"/>
    </row>
    <row r="24" spans="1:2" ht="15">
      <c r="A24" s="36"/>
      <c r="B24" s="44"/>
    </row>
    <row r="25" spans="1:2" ht="15">
      <c r="A25" s="130" t="s">
        <v>40</v>
      </c>
      <c r="B25" s="130"/>
    </row>
    <row r="26" spans="1:2">
      <c r="A26" s="37"/>
      <c r="B26" s="44"/>
    </row>
    <row r="27" spans="1:2">
      <c r="A27" s="45" t="s">
        <v>41</v>
      </c>
      <c r="B27" s="45" t="s">
        <v>53</v>
      </c>
    </row>
    <row r="28" spans="1:2">
      <c r="A28" s="45"/>
      <c r="B28" s="45"/>
    </row>
    <row r="29" spans="1:2">
      <c r="A29" s="45" t="s">
        <v>42</v>
      </c>
      <c r="B29" s="45" t="s">
        <v>44</v>
      </c>
    </row>
    <row r="30" spans="1:2">
      <c r="A30" s="45" t="s">
        <v>43</v>
      </c>
      <c r="B30" s="45"/>
    </row>
    <row r="31" spans="1:2">
      <c r="A31" s="44" t="s">
        <v>45</v>
      </c>
      <c r="B31" s="44"/>
    </row>
    <row r="32" spans="1:2">
      <c r="A32" s="39"/>
      <c r="B32" s="38"/>
    </row>
    <row r="33" spans="1:2">
      <c r="A33" s="40"/>
      <c r="B33" s="38"/>
    </row>
    <row r="34" spans="1:2">
      <c r="A34" s="40"/>
      <c r="B34" s="38"/>
    </row>
    <row r="35" spans="1:2">
      <c r="A35" s="40"/>
      <c r="B35" s="38"/>
    </row>
    <row r="36" spans="1:2">
      <c r="A36" s="40"/>
      <c r="B36" s="38"/>
    </row>
    <row r="37" spans="1:2">
      <c r="A37" s="40"/>
      <c r="B37" s="38"/>
    </row>
    <row r="38" spans="1:2">
      <c r="A38" s="40"/>
      <c r="B38" s="38"/>
    </row>
    <row r="39" spans="1:2">
      <c r="A39" s="40"/>
      <c r="B39" s="38"/>
    </row>
    <row r="40" spans="1:2">
      <c r="A40" s="40"/>
      <c r="B40" s="38"/>
    </row>
    <row r="41" spans="1:2">
      <c r="A41" s="126" t="s">
        <v>46</v>
      </c>
      <c r="B41" s="126"/>
    </row>
    <row r="42" spans="1:2">
      <c r="A42" s="126" t="s">
        <v>47</v>
      </c>
      <c r="B42" s="126"/>
    </row>
    <row r="43" spans="1:2">
      <c r="A43" s="126" t="s">
        <v>48</v>
      </c>
      <c r="B43" s="126"/>
    </row>
    <row r="44" spans="1:2">
      <c r="A44" s="125" t="s">
        <v>49</v>
      </c>
      <c r="B44" s="125"/>
    </row>
    <row r="45" spans="1:2">
      <c r="A45" s="126" t="s">
        <v>50</v>
      </c>
      <c r="B45" s="126"/>
    </row>
    <row r="46" spans="1:2">
      <c r="A46" s="126" t="s">
        <v>51</v>
      </c>
      <c r="B46" s="126"/>
    </row>
    <row r="47" spans="1:2" ht="15">
      <c r="A47" s="41"/>
      <c r="B47" s="38"/>
    </row>
    <row r="48" spans="1:2" ht="15">
      <c r="A48" s="41"/>
      <c r="B48" s="38"/>
    </row>
    <row r="49" spans="1:2" ht="15">
      <c r="A49" s="41"/>
      <c r="B49" s="38"/>
    </row>
    <row r="50" spans="1:2" ht="15.75" thickBot="1">
      <c r="A50" s="42"/>
      <c r="B50" s="43"/>
    </row>
    <row r="51" spans="1:2">
      <c r="A51" s="127" t="s">
        <v>52</v>
      </c>
      <c r="B51" s="127"/>
    </row>
  </sheetData>
  <mergeCells count="16">
    <mergeCell ref="A19:B19"/>
    <mergeCell ref="A5:B5"/>
    <mergeCell ref="A9:B9"/>
    <mergeCell ref="A11:B11"/>
    <mergeCell ref="A13:B13"/>
    <mergeCell ref="A17:B17"/>
    <mergeCell ref="A44:B44"/>
    <mergeCell ref="A45:B45"/>
    <mergeCell ref="A46:B46"/>
    <mergeCell ref="A51:B51"/>
    <mergeCell ref="A21:B21"/>
    <mergeCell ref="A23:B23"/>
    <mergeCell ref="A25:B25"/>
    <mergeCell ref="A41:B41"/>
    <mergeCell ref="A42:B42"/>
    <mergeCell ref="A43:B43"/>
  </mergeCells>
  <hyperlinks>
    <hyperlink ref="A44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Tab 1</vt:lpstr>
      <vt:lpstr>Tab 2</vt:lpstr>
      <vt:lpstr>Tab 3</vt:lpstr>
      <vt:lpstr>Graf 1</vt:lpstr>
      <vt:lpstr>Metodologija</vt:lpstr>
      <vt:lpstr>'Tab 1'!Podrucje_ispisa</vt:lpstr>
      <vt:lpstr>'Tab 2'!Podrucje_ispisa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2018-09-10T09:21:56Z</cp:lastPrinted>
  <dcterms:created xsi:type="dcterms:W3CDTF">1999-03-11T14:19:44Z</dcterms:created>
  <dcterms:modified xsi:type="dcterms:W3CDTF">2018-09-14T11:57:00Z</dcterms:modified>
</cp:coreProperties>
</file>